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A:\AA\VCH&amp;I\Lit Request\"/>
    </mc:Choice>
  </mc:AlternateContent>
  <xr:revisionPtr revIDLastSave="0" documentId="13_ncr:1_{9A8A6977-85C0-47F0-B62D-54A6895A235B}" xr6:coauthVersionLast="47" xr6:coauthVersionMax="47" xr10:uidLastSave="{00000000-0000-0000-0000-000000000000}"/>
  <bookViews>
    <workbookView xWindow="5868" yWindow="0" windowWidth="17280" windowHeight="10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7jfDXzFW79DzJhQueftivgLtKjAcUkU3NO1/yU/4e4="/>
    </ext>
  </extLst>
</workbook>
</file>

<file path=xl/calcChain.xml><?xml version="1.0" encoding="utf-8"?>
<calcChain xmlns="http://schemas.openxmlformats.org/spreadsheetml/2006/main">
  <c r="F14" i="1" l="1"/>
  <c r="F16" i="1"/>
  <c r="F44" i="1"/>
  <c r="F43" i="1"/>
  <c r="F37" i="1"/>
  <c r="L36" i="1"/>
  <c r="F36" i="1"/>
  <c r="L35" i="1"/>
  <c r="F35" i="1"/>
  <c r="L34" i="1"/>
  <c r="F34" i="1"/>
  <c r="L33" i="1"/>
  <c r="F33" i="1"/>
  <c r="L32" i="1"/>
  <c r="F32" i="1"/>
  <c r="L31" i="1"/>
  <c r="F31" i="1"/>
  <c r="L30" i="1"/>
  <c r="F30" i="1"/>
  <c r="L29" i="1"/>
  <c r="F29" i="1"/>
  <c r="L28" i="1"/>
  <c r="F28" i="1"/>
  <c r="F21" i="1"/>
  <c r="F20" i="1"/>
  <c r="F19" i="1"/>
  <c r="F18" i="1"/>
  <c r="L17" i="1"/>
  <c r="F17" i="1"/>
  <c r="L15" i="1"/>
  <c r="F15" i="1"/>
  <c r="L13" i="1"/>
  <c r="F13" i="1"/>
  <c r="L12" i="1"/>
  <c r="F12" i="1"/>
  <c r="L11" i="1"/>
  <c r="F11" i="1"/>
  <c r="F45" i="1" l="1"/>
  <c r="L37" i="1"/>
  <c r="F22" i="1"/>
  <c r="F38" i="1"/>
  <c r="L18" i="1"/>
  <c r="L42" i="1"/>
</calcChain>
</file>

<file path=xl/sharedStrings.xml><?xml version="1.0" encoding="utf-8"?>
<sst xmlns="http://schemas.openxmlformats.org/spreadsheetml/2006/main" count="115" uniqueCount="90">
  <si>
    <t xml:space="preserve">PANEL COORDINATOR: </t>
  </si>
  <si>
    <t>PHONE NUMBER:</t>
  </si>
  <si>
    <t>FACILITY:</t>
  </si>
  <si>
    <t>DAY OF WEEK:</t>
  </si>
  <si>
    <t>BOOKS</t>
  </si>
  <si>
    <t>SPANISH LITERATURE</t>
  </si>
  <si>
    <t>QTY</t>
  </si>
  <si>
    <t>ITEM ID</t>
  </si>
  <si>
    <t>TITLE</t>
  </si>
  <si>
    <t>PRICE</t>
  </si>
  <si>
    <t xml:space="preserve">Total </t>
  </si>
  <si>
    <t>B-06</t>
  </si>
  <si>
    <t>Came to Believe         (50/case)</t>
  </si>
  <si>
    <t>SB-06</t>
  </si>
  <si>
    <t>Spanish Living Sober</t>
  </si>
  <si>
    <t>B-07</t>
  </si>
  <si>
    <t>Living Sober                (50/case)</t>
  </si>
  <si>
    <t>SB-07</t>
  </si>
  <si>
    <t>Spanish Came to Believe</t>
  </si>
  <si>
    <t>B-12</t>
  </si>
  <si>
    <t>Daily Reflections         (40/case)</t>
  </si>
  <si>
    <t>SB-12</t>
  </si>
  <si>
    <t>Spanish Daily Reflections</t>
  </si>
  <si>
    <t>B-15</t>
  </si>
  <si>
    <t>12 &amp; 12 (soft)             (20/case)</t>
  </si>
  <si>
    <t>SB-15</t>
  </si>
  <si>
    <t>Spanish 12 &amp; 12 (soft)</t>
  </si>
  <si>
    <t>B-17</t>
  </si>
  <si>
    <t>12 &amp; 12 (pocket)</t>
  </si>
  <si>
    <t>SB-30</t>
  </si>
  <si>
    <t>Spanish Big Book AA (soft)</t>
  </si>
  <si>
    <t>B-18</t>
  </si>
  <si>
    <t>As Bill See's It             (20/case)</t>
  </si>
  <si>
    <t>Total</t>
  </si>
  <si>
    <t>B-30</t>
  </si>
  <si>
    <t>Big Book AA (soft)       (20/case)</t>
  </si>
  <si>
    <t>B-35</t>
  </si>
  <si>
    <t>Big Book AA (pocket)  (40/case)</t>
  </si>
  <si>
    <t>H-2</t>
  </si>
  <si>
    <t>24 Hours a Day (Soft)</t>
  </si>
  <si>
    <t>B-16</t>
  </si>
  <si>
    <t>Big Book Large Print</t>
  </si>
  <si>
    <t>PAMPHLETS</t>
  </si>
  <si>
    <t>P-02</t>
  </si>
  <si>
    <t>AA 44 Questions</t>
  </si>
  <si>
    <t>P-33</t>
  </si>
  <si>
    <t>It Sure Beats Sitting in a Cell</t>
  </si>
  <si>
    <t>P-04</t>
  </si>
  <si>
    <t>Young People &amp; AA</t>
  </si>
  <si>
    <t>P-35</t>
  </si>
  <si>
    <t>Problems Other Than Alcohol</t>
  </si>
  <si>
    <t>P-05</t>
  </si>
  <si>
    <t>AA For Women</t>
  </si>
  <si>
    <t>P-36</t>
  </si>
  <si>
    <t>Is AS For Me?</t>
  </si>
  <si>
    <t>P-09</t>
  </si>
  <si>
    <t>Memo to An Inmate</t>
  </si>
  <si>
    <t>P-38</t>
  </si>
  <si>
    <t>What Happened to Joe</t>
  </si>
  <si>
    <t>P-11</t>
  </si>
  <si>
    <t>AA Member &amp; Drug Abuse</t>
  </si>
  <si>
    <t>P-39</t>
  </si>
  <si>
    <t>What Happened to Alice</t>
  </si>
  <si>
    <t>P-13</t>
  </si>
  <si>
    <t>Do You Think Your Different?</t>
  </si>
  <si>
    <t>VC-01</t>
  </si>
  <si>
    <t>20 Questions</t>
  </si>
  <si>
    <t>P-20</t>
  </si>
  <si>
    <t>Message to Correctional Facilities</t>
  </si>
  <si>
    <t>VC-02</t>
  </si>
  <si>
    <t>15 Questions for Young People</t>
  </si>
  <si>
    <t>P-24</t>
  </si>
  <si>
    <t>A Newcomer Asks</t>
  </si>
  <si>
    <t>VC-03</t>
  </si>
  <si>
    <t>20 Questions for Women</t>
  </si>
  <si>
    <t>P-26</t>
  </si>
  <si>
    <t>AA in Prisons</t>
  </si>
  <si>
    <t>VC-10</t>
  </si>
  <si>
    <t>Beginners Packet</t>
  </si>
  <si>
    <t>P-27</t>
  </si>
  <si>
    <t>AA in Treatment Centers</t>
  </si>
  <si>
    <t>WALLET CARDS</t>
  </si>
  <si>
    <t>ORDER TOTAL:</t>
  </si>
  <si>
    <t>VC-06</t>
  </si>
  <si>
    <t>Promises/3rd Step--N/A</t>
  </si>
  <si>
    <t>VC-09</t>
  </si>
  <si>
    <t>Just for Today</t>
  </si>
  <si>
    <t>protect Protect</t>
  </si>
  <si>
    <t>B-13</t>
  </si>
  <si>
    <t>AA in Prison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</si>
</sst>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&lt;=9999999]###\-####;\(###\)\ ###\-####"/>
    <numFmt numFmtId="165" formatCode="&quot;$&quot;#,##0.00"/>
  </numFmts>
  <fonts count="15">
    <font>
      <sz val="11"/>
      <color theme="1"/>
      <name val="Aptos Narrow"/>
      <scheme val="minor"/>
    </font>
    <font>
      <b/>
      <sz val="11"/>
      <color theme="1"/>
      <name val="Aptos Narrow"/>
    </font>
    <font>
      <b/>
      <u/>
      <sz val="11"/>
      <color theme="1"/>
      <name val="Aptos Narrow"/>
    </font>
    <font>
      <sz val="11"/>
      <color theme="1"/>
      <name val="Aptos Narrow"/>
    </font>
    <font>
      <b/>
      <u/>
      <sz val="11"/>
      <color theme="1"/>
      <name val="Aptos Narrow"/>
    </font>
    <font>
      <sz val="10"/>
      <color theme="1"/>
      <name val="PT Sans Narrow"/>
    </font>
    <font>
      <sz val="11"/>
      <name val="Aptos Narrow"/>
    </font>
    <font>
      <sz val="11"/>
      <color theme="1"/>
      <name val="PT Sans Narrow"/>
    </font>
    <font>
      <sz val="11"/>
      <color rgb="FF000000"/>
      <name val="PT Sans Narrow"/>
    </font>
    <font>
      <sz val="10"/>
      <color rgb="FF000000"/>
      <name val="PT Sans Narrow"/>
    </font>
    <font>
      <b/>
      <sz val="12"/>
      <color theme="1"/>
      <name val="PT Sans Narrow"/>
    </font>
    <font>
      <b/>
      <sz val="12"/>
      <color theme="1"/>
      <name val="Aptos Narrow"/>
    </font>
    <font>
      <sz val="12"/>
      <color theme="1"/>
      <name val="PT Sans Narrow"/>
    </font>
    <font>
      <sz val="9"/>
      <color theme="1"/>
      <name val="PT Sans Narrow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B3E5A1"/>
        <bgColor rgb="FFB3E5A1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left" vertical="center"/>
    </xf>
    <xf numFmtId="8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horizontal="left"/>
    </xf>
    <xf numFmtId="165" fontId="3" fillId="0" borderId="5" xfId="0" applyNumberFormat="1" applyFont="1" applyBorder="1"/>
    <xf numFmtId="0" fontId="8" fillId="0" borderId="5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left" vertical="center"/>
    </xf>
    <xf numFmtId="0" fontId="3" fillId="0" borderId="0" xfId="0" applyFont="1"/>
    <xf numFmtId="165" fontId="3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8" fontId="8" fillId="3" borderId="1" xfId="0" applyNumberFormat="1" applyFont="1" applyFill="1" applyBorder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5" fontId="7" fillId="0" borderId="5" xfId="0" applyNumberFormat="1" applyFont="1" applyBorder="1" applyAlignment="1">
      <alignment vertical="center"/>
    </xf>
    <xf numFmtId="0" fontId="7" fillId="2" borderId="5" xfId="0" applyFont="1" applyFill="1" applyBorder="1"/>
    <xf numFmtId="0" fontId="8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/>
    <xf numFmtId="8" fontId="11" fillId="3" borderId="1" xfId="0" applyNumberFormat="1" applyFont="1" applyFill="1" applyBorder="1"/>
    <xf numFmtId="0" fontId="12" fillId="0" borderId="0" xfId="0" applyFont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165" fontId="7" fillId="4" borderId="5" xfId="0" applyNumberFormat="1" applyFont="1" applyFill="1" applyBorder="1" applyAlignment="1">
      <alignment horizontal="left" vertical="center"/>
    </xf>
    <xf numFmtId="165" fontId="5" fillId="4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165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165" fontId="13" fillId="0" borderId="0" xfId="0" applyNumberFormat="1" applyFont="1"/>
    <xf numFmtId="0" fontId="14" fillId="0" borderId="0" xfId="0" applyFont="1"/>
    <xf numFmtId="0" fontId="5" fillId="0" borderId="2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Alignment="1">
      <alignment vertical="center"/>
    </xf>
    <xf numFmtId="0" fontId="0" fillId="0" borderId="0" xfId="0"/>
    <xf numFmtId="0" fontId="7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1001"/>
  <sheetViews>
    <sheetView tabSelected="1" workbookViewId="0">
      <selection activeCell="K6" sqref="K6"/>
    </sheetView>
  </sheetViews>
  <sheetFormatPr defaultColWidth="12.5546875" defaultRowHeight="15" customHeight="1"/>
  <cols>
    <col min="1" max="1" width="8.6640625" customWidth="1"/>
    <col min="2" max="2" width="6.6640625" customWidth="1"/>
    <col min="3" max="3" width="8.5546875" customWidth="1"/>
    <col min="4" max="4" width="24.44140625" customWidth="1"/>
    <col min="5" max="5" width="7.88671875" customWidth="1"/>
    <col min="6" max="6" width="8.5546875" customWidth="1"/>
    <col min="7" max="7" width="6.5546875" customWidth="1"/>
    <col min="8" max="8" width="6.6640625" customWidth="1"/>
    <col min="9" max="9" width="8.44140625" customWidth="1"/>
    <col min="10" max="10" width="17.88671875" customWidth="1"/>
    <col min="11" max="26" width="8.5546875" customWidth="1"/>
  </cols>
  <sheetData>
    <row r="3" spans="1:12" ht="14.4">
      <c r="A3" s="1" t="s">
        <v>0</v>
      </c>
      <c r="D3" s="2"/>
      <c r="E3" s="3"/>
      <c r="G3" s="1" t="s">
        <v>1</v>
      </c>
      <c r="I3" s="4"/>
    </row>
    <row r="5" spans="1:12" ht="14.4">
      <c r="A5" s="1" t="s">
        <v>2</v>
      </c>
      <c r="D5" s="2"/>
      <c r="E5" s="3"/>
      <c r="G5" s="1" t="s">
        <v>3</v>
      </c>
      <c r="I5" s="2"/>
    </row>
    <row r="7" spans="1:12" ht="14.4">
      <c r="A7" s="57" t="s">
        <v>4</v>
      </c>
      <c r="B7" s="58"/>
      <c r="C7" s="58"/>
      <c r="D7" s="59"/>
      <c r="E7" s="6"/>
      <c r="F7" s="7"/>
      <c r="G7" s="7"/>
      <c r="H7" s="57" t="s">
        <v>5</v>
      </c>
      <c r="I7" s="58"/>
      <c r="J7" s="59"/>
    </row>
    <row r="8" spans="1:12" ht="14.4">
      <c r="A8" s="60"/>
      <c r="B8" s="61"/>
      <c r="C8" s="61"/>
      <c r="D8" s="61"/>
      <c r="E8" s="61"/>
      <c r="F8" s="61"/>
      <c r="G8" s="61"/>
      <c r="H8" s="61"/>
      <c r="I8" s="61"/>
      <c r="J8" s="61"/>
    </row>
    <row r="9" spans="1:12" ht="14.4">
      <c r="A9" s="7"/>
      <c r="B9" s="8" t="s">
        <v>6</v>
      </c>
      <c r="C9" s="8" t="s">
        <v>7</v>
      </c>
      <c r="D9" s="8" t="s">
        <v>8</v>
      </c>
      <c r="E9" s="8" t="s">
        <v>9</v>
      </c>
      <c r="F9" s="9" t="s">
        <v>10</v>
      </c>
      <c r="G9" s="9"/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</row>
    <row r="10" spans="1:12" ht="14.4">
      <c r="A10" s="7"/>
      <c r="B10" s="9"/>
      <c r="C10" s="9"/>
      <c r="D10" s="9"/>
      <c r="E10" s="6"/>
      <c r="F10" s="9"/>
      <c r="G10" s="9"/>
      <c r="H10" s="10"/>
      <c r="I10" s="9"/>
      <c r="J10" s="9"/>
    </row>
    <row r="11" spans="1:12" ht="14.4">
      <c r="A11" s="11">
        <v>1</v>
      </c>
      <c r="B11" s="12"/>
      <c r="C11" s="13" t="s">
        <v>11</v>
      </c>
      <c r="D11" s="14" t="s">
        <v>12</v>
      </c>
      <c r="E11" s="15">
        <v>6.9</v>
      </c>
      <c r="F11" s="16">
        <f t="shared" ref="F11:F21" si="0">B11*E11</f>
        <v>0</v>
      </c>
      <c r="G11" s="11">
        <v>1</v>
      </c>
      <c r="H11" s="12"/>
      <c r="I11" s="17" t="s">
        <v>13</v>
      </c>
      <c r="J11" s="18" t="s">
        <v>14</v>
      </c>
      <c r="K11" s="19">
        <v>6.9</v>
      </c>
      <c r="L11" s="20">
        <f t="shared" ref="L11:L17" si="1">H11*K11</f>
        <v>0</v>
      </c>
    </row>
    <row r="12" spans="1:12" ht="14.4">
      <c r="A12" s="11">
        <v>2</v>
      </c>
      <c r="B12" s="12"/>
      <c r="C12" s="13" t="s">
        <v>15</v>
      </c>
      <c r="D12" s="14" t="s">
        <v>16</v>
      </c>
      <c r="E12" s="15">
        <v>6.9</v>
      </c>
      <c r="F12" s="16">
        <f t="shared" si="0"/>
        <v>0</v>
      </c>
      <c r="G12" s="11">
        <v>2</v>
      </c>
      <c r="H12" s="12"/>
      <c r="I12" s="21" t="s">
        <v>17</v>
      </c>
      <c r="J12" s="18" t="s">
        <v>18</v>
      </c>
      <c r="K12" s="19">
        <v>6.9</v>
      </c>
      <c r="L12" s="20">
        <f t="shared" si="1"/>
        <v>0</v>
      </c>
    </row>
    <row r="13" spans="1:12" ht="14.4">
      <c r="A13" s="11">
        <v>3</v>
      </c>
      <c r="B13" s="12"/>
      <c r="C13" s="13" t="s">
        <v>19</v>
      </c>
      <c r="D13" s="14" t="s">
        <v>20</v>
      </c>
      <c r="E13" s="19">
        <v>15.5</v>
      </c>
      <c r="F13" s="16">
        <f t="shared" si="0"/>
        <v>0</v>
      </c>
      <c r="G13" s="11">
        <v>3</v>
      </c>
      <c r="H13" s="12"/>
      <c r="I13" s="21" t="s">
        <v>21</v>
      </c>
      <c r="J13" s="18" t="s">
        <v>22</v>
      </c>
      <c r="K13" s="19">
        <v>15.5</v>
      </c>
      <c r="L13" s="20">
        <f t="shared" si="1"/>
        <v>0</v>
      </c>
    </row>
    <row r="14" spans="1:12" ht="14.4">
      <c r="A14" s="11">
        <v>4</v>
      </c>
      <c r="B14" s="12"/>
      <c r="C14" s="13" t="s">
        <v>88</v>
      </c>
      <c r="D14" s="14" t="s">
        <v>89</v>
      </c>
      <c r="E14" s="19">
        <v>2.5</v>
      </c>
      <c r="F14" s="16">
        <f t="shared" si="0"/>
        <v>0</v>
      </c>
      <c r="G14" s="11"/>
      <c r="H14" s="12"/>
      <c r="I14" s="21"/>
      <c r="J14" s="18"/>
      <c r="K14" s="19"/>
      <c r="L14" s="20"/>
    </row>
    <row r="15" spans="1:12" ht="14.4">
      <c r="A15" s="11">
        <v>5</v>
      </c>
      <c r="B15" s="12"/>
      <c r="C15" s="13" t="s">
        <v>23</v>
      </c>
      <c r="D15" s="14" t="s">
        <v>24</v>
      </c>
      <c r="E15" s="15">
        <v>13</v>
      </c>
      <c r="F15" s="16">
        <f t="shared" si="0"/>
        <v>0</v>
      </c>
      <c r="G15" s="11">
        <v>4</v>
      </c>
      <c r="H15" s="12"/>
      <c r="I15" s="21" t="s">
        <v>25</v>
      </c>
      <c r="J15" s="18" t="s">
        <v>26</v>
      </c>
      <c r="K15" s="19">
        <v>13</v>
      </c>
      <c r="L15" s="20">
        <f t="shared" si="1"/>
        <v>0</v>
      </c>
    </row>
    <row r="16" spans="1:12" ht="14.4">
      <c r="A16" s="11">
        <v>6</v>
      </c>
      <c r="B16" s="12"/>
      <c r="C16" s="13" t="s">
        <v>40</v>
      </c>
      <c r="D16" s="14" t="s">
        <v>41</v>
      </c>
      <c r="E16" s="15">
        <v>15</v>
      </c>
      <c r="F16" s="16">
        <f t="shared" si="0"/>
        <v>0</v>
      </c>
      <c r="G16" s="11"/>
      <c r="H16" s="12"/>
      <c r="I16" s="21"/>
      <c r="J16" s="18"/>
      <c r="K16" s="19"/>
      <c r="L16" s="20"/>
    </row>
    <row r="17" spans="1:12" ht="14.4">
      <c r="A17" s="11">
        <v>7</v>
      </c>
      <c r="B17" s="12"/>
      <c r="C17" s="13" t="s">
        <v>27</v>
      </c>
      <c r="D17" s="14" t="s">
        <v>28</v>
      </c>
      <c r="E17" s="15">
        <v>11</v>
      </c>
      <c r="F17" s="16">
        <f t="shared" si="0"/>
        <v>0</v>
      </c>
      <c r="G17" s="11">
        <v>5</v>
      </c>
      <c r="H17" s="12"/>
      <c r="I17" s="21" t="s">
        <v>29</v>
      </c>
      <c r="J17" s="18" t="s">
        <v>30</v>
      </c>
      <c r="K17" s="19">
        <v>14</v>
      </c>
      <c r="L17" s="20">
        <f t="shared" si="1"/>
        <v>0</v>
      </c>
    </row>
    <row r="18" spans="1:12" ht="14.4">
      <c r="A18" s="11">
        <v>8</v>
      </c>
      <c r="B18" s="12"/>
      <c r="C18" s="13" t="s">
        <v>31</v>
      </c>
      <c r="D18" s="14" t="s">
        <v>32</v>
      </c>
      <c r="E18" s="22">
        <v>11</v>
      </c>
      <c r="F18" s="16">
        <f t="shared" si="0"/>
        <v>0</v>
      </c>
      <c r="G18" s="11"/>
      <c r="H18" s="13"/>
      <c r="I18" s="14"/>
      <c r="J18" s="14" t="s">
        <v>33</v>
      </c>
      <c r="K18" s="23"/>
      <c r="L18" s="24">
        <f>SUM(L11:L17)</f>
        <v>0</v>
      </c>
    </row>
    <row r="19" spans="1:12" ht="14.4">
      <c r="A19" s="11">
        <v>9</v>
      </c>
      <c r="B19" s="12"/>
      <c r="C19" s="13" t="s">
        <v>34</v>
      </c>
      <c r="D19" s="14" t="s">
        <v>35</v>
      </c>
      <c r="E19" s="15">
        <v>14</v>
      </c>
      <c r="F19" s="16">
        <f t="shared" si="0"/>
        <v>0</v>
      </c>
      <c r="G19" s="11"/>
      <c r="H19" s="13"/>
      <c r="I19" s="14"/>
      <c r="J19" s="14"/>
      <c r="K19" s="23"/>
      <c r="L19" s="23"/>
    </row>
    <row r="20" spans="1:12" ht="14.4">
      <c r="A20" s="11">
        <v>10</v>
      </c>
      <c r="B20" s="12"/>
      <c r="C20" s="13" t="s">
        <v>36</v>
      </c>
      <c r="D20" s="14" t="s">
        <v>37</v>
      </c>
      <c r="E20" s="15">
        <v>9</v>
      </c>
      <c r="F20" s="16">
        <f t="shared" si="0"/>
        <v>0</v>
      </c>
      <c r="G20" s="11"/>
      <c r="H20" s="13"/>
      <c r="I20" s="14"/>
      <c r="J20" s="14"/>
      <c r="K20" s="23"/>
      <c r="L20" s="23"/>
    </row>
    <row r="21" spans="1:12" ht="14.4">
      <c r="A21" s="11">
        <v>11</v>
      </c>
      <c r="B21" s="12"/>
      <c r="C21" s="13" t="s">
        <v>38</v>
      </c>
      <c r="D21" s="14" t="s">
        <v>39</v>
      </c>
      <c r="E21" s="15">
        <v>12.5</v>
      </c>
      <c r="F21" s="16">
        <f t="shared" si="0"/>
        <v>0</v>
      </c>
      <c r="G21" s="11"/>
      <c r="H21" s="13"/>
      <c r="I21" s="14"/>
      <c r="J21" s="14"/>
      <c r="K21" s="23"/>
      <c r="L21" s="23"/>
    </row>
    <row r="22" spans="1:12" ht="15.75" customHeight="1">
      <c r="A22" s="11"/>
      <c r="B22" s="25"/>
      <c r="C22" s="13"/>
      <c r="D22" s="26" t="s">
        <v>10</v>
      </c>
      <c r="E22" s="27"/>
      <c r="F22" s="28">
        <f>SUM(F11:F21)</f>
        <v>0</v>
      </c>
      <c r="G22" s="11"/>
      <c r="H22" s="14"/>
      <c r="I22" s="14"/>
      <c r="J22" s="14"/>
      <c r="K22" s="23"/>
      <c r="L22" s="23"/>
    </row>
    <row r="23" spans="1:12" ht="15.75" customHeight="1">
      <c r="A23" s="9"/>
      <c r="B23" s="29"/>
      <c r="C23" s="30"/>
      <c r="D23" s="29"/>
      <c r="E23" s="31"/>
      <c r="F23" s="29"/>
      <c r="G23" s="9"/>
      <c r="H23" s="25"/>
      <c r="I23" s="25"/>
      <c r="J23" s="25"/>
      <c r="K23" s="23"/>
      <c r="L23" s="23"/>
    </row>
    <row r="24" spans="1:12" ht="15.75" customHeight="1">
      <c r="A24" s="5" t="s">
        <v>42</v>
      </c>
      <c r="B24" s="32"/>
      <c r="C24" s="32"/>
      <c r="D24" s="33"/>
      <c r="E24" s="6"/>
      <c r="F24" s="7"/>
      <c r="G24" s="7"/>
      <c r="H24" s="62" t="s">
        <v>42</v>
      </c>
      <c r="I24" s="58"/>
      <c r="J24" s="59"/>
      <c r="K24" s="23"/>
      <c r="L24" s="23"/>
    </row>
    <row r="25" spans="1:12" ht="15.75" customHeight="1">
      <c r="A25" s="9"/>
      <c r="B25" s="9"/>
      <c r="C25" s="9"/>
      <c r="D25" s="9"/>
      <c r="E25" s="9"/>
      <c r="F25" s="9"/>
      <c r="G25" s="9"/>
      <c r="H25" s="11"/>
      <c r="I25" s="11"/>
      <c r="J25" s="11"/>
      <c r="K25" s="23"/>
      <c r="L25" s="23"/>
    </row>
    <row r="26" spans="1:12" ht="15.75" customHeight="1">
      <c r="A26" s="7"/>
      <c r="B26" s="8" t="s">
        <v>6</v>
      </c>
      <c r="C26" s="8" t="s">
        <v>7</v>
      </c>
      <c r="D26" s="8" t="s">
        <v>8</v>
      </c>
      <c r="E26" s="34" t="s">
        <v>9</v>
      </c>
      <c r="F26" s="8" t="s">
        <v>10</v>
      </c>
      <c r="G26" s="9"/>
      <c r="H26" s="17" t="s">
        <v>6</v>
      </c>
      <c r="I26" s="17" t="s">
        <v>7</v>
      </c>
      <c r="J26" s="17" t="s">
        <v>8</v>
      </c>
      <c r="K26" s="17" t="s">
        <v>9</v>
      </c>
      <c r="L26" s="17" t="s">
        <v>10</v>
      </c>
    </row>
    <row r="27" spans="1:12" ht="15.75" customHeight="1">
      <c r="A27" s="7"/>
      <c r="B27" s="9"/>
      <c r="C27" s="9"/>
      <c r="D27" s="9"/>
      <c r="E27" s="6"/>
      <c r="F27" s="9"/>
      <c r="G27" s="9"/>
      <c r="H27" s="35"/>
      <c r="I27" s="11"/>
      <c r="J27" s="11"/>
      <c r="K27" s="23"/>
      <c r="L27" s="23"/>
    </row>
    <row r="28" spans="1:12" ht="15.75" customHeight="1">
      <c r="A28" s="11">
        <v>1</v>
      </c>
      <c r="B28" s="36"/>
      <c r="C28" s="21" t="s">
        <v>43</v>
      </c>
      <c r="D28" s="18" t="s">
        <v>44</v>
      </c>
      <c r="E28" s="22">
        <v>0.45</v>
      </c>
      <c r="F28" s="37">
        <f t="shared" ref="F28:F37" si="2">B28*E28</f>
        <v>0</v>
      </c>
      <c r="G28" s="11">
        <v>11</v>
      </c>
      <c r="H28" s="36"/>
      <c r="I28" s="21" t="s">
        <v>45</v>
      </c>
      <c r="J28" s="18" t="s">
        <v>46</v>
      </c>
      <c r="K28" s="37">
        <v>2.2999999999999998</v>
      </c>
      <c r="L28" s="20">
        <f t="shared" ref="L28:L36" si="3">H28*K28</f>
        <v>0</v>
      </c>
    </row>
    <row r="29" spans="1:12" ht="15.75" customHeight="1">
      <c r="A29" s="11">
        <v>2</v>
      </c>
      <c r="B29" s="38"/>
      <c r="C29" s="21" t="s">
        <v>47</v>
      </c>
      <c r="D29" s="18" t="s">
        <v>48</v>
      </c>
      <c r="E29" s="22">
        <v>0.6</v>
      </c>
      <c r="F29" s="37">
        <f t="shared" si="2"/>
        <v>0</v>
      </c>
      <c r="G29" s="11">
        <v>12</v>
      </c>
      <c r="H29" s="36"/>
      <c r="I29" s="21" t="s">
        <v>49</v>
      </c>
      <c r="J29" s="18" t="s">
        <v>50</v>
      </c>
      <c r="K29" s="37">
        <v>0.35</v>
      </c>
      <c r="L29" s="20">
        <f t="shared" si="3"/>
        <v>0</v>
      </c>
    </row>
    <row r="30" spans="1:12" ht="15.75" customHeight="1">
      <c r="A30" s="11">
        <v>3</v>
      </c>
      <c r="B30" s="38"/>
      <c r="C30" s="21" t="s">
        <v>51</v>
      </c>
      <c r="D30" s="18" t="s">
        <v>52</v>
      </c>
      <c r="E30" s="22">
        <v>0.5</v>
      </c>
      <c r="F30" s="37">
        <f t="shared" si="2"/>
        <v>0</v>
      </c>
      <c r="G30" s="11">
        <v>13</v>
      </c>
      <c r="H30" s="36"/>
      <c r="I30" s="21" t="s">
        <v>53</v>
      </c>
      <c r="J30" s="18" t="s">
        <v>54</v>
      </c>
      <c r="K30" s="37">
        <v>0.5</v>
      </c>
      <c r="L30" s="20">
        <f t="shared" si="3"/>
        <v>0</v>
      </c>
    </row>
    <row r="31" spans="1:12" ht="15.75" customHeight="1">
      <c r="A31" s="11">
        <v>4</v>
      </c>
      <c r="B31" s="38"/>
      <c r="C31" s="21" t="s">
        <v>55</v>
      </c>
      <c r="D31" s="18" t="s">
        <v>56</v>
      </c>
      <c r="E31" s="22">
        <v>0.7</v>
      </c>
      <c r="F31" s="37">
        <f t="shared" si="2"/>
        <v>0</v>
      </c>
      <c r="G31" s="11">
        <v>14</v>
      </c>
      <c r="H31" s="36"/>
      <c r="I31" s="21" t="s">
        <v>57</v>
      </c>
      <c r="J31" s="18" t="s">
        <v>58</v>
      </c>
      <c r="K31" s="37">
        <v>0.35</v>
      </c>
      <c r="L31" s="20">
        <f t="shared" si="3"/>
        <v>0</v>
      </c>
    </row>
    <row r="32" spans="1:12" ht="15.75" customHeight="1">
      <c r="A32" s="11">
        <v>5</v>
      </c>
      <c r="B32" s="38"/>
      <c r="C32" s="21" t="s">
        <v>59</v>
      </c>
      <c r="D32" s="18" t="s">
        <v>60</v>
      </c>
      <c r="E32" s="22">
        <v>0.5</v>
      </c>
      <c r="F32" s="37">
        <f t="shared" si="2"/>
        <v>0</v>
      </c>
      <c r="G32" s="11">
        <v>15</v>
      </c>
      <c r="H32" s="36"/>
      <c r="I32" s="21" t="s">
        <v>61</v>
      </c>
      <c r="J32" s="39" t="s">
        <v>62</v>
      </c>
      <c r="K32" s="37">
        <v>0.35</v>
      </c>
      <c r="L32" s="20">
        <f t="shared" si="3"/>
        <v>0</v>
      </c>
    </row>
    <row r="33" spans="1:12" ht="15.75" customHeight="1">
      <c r="A33" s="11">
        <v>6</v>
      </c>
      <c r="B33" s="38"/>
      <c r="C33" s="21" t="s">
        <v>63</v>
      </c>
      <c r="D33" s="18" t="s">
        <v>64</v>
      </c>
      <c r="E33" s="22">
        <v>0.5</v>
      </c>
      <c r="F33" s="37">
        <f t="shared" si="2"/>
        <v>0</v>
      </c>
      <c r="G33" s="11">
        <v>16</v>
      </c>
      <c r="H33" s="36"/>
      <c r="I33" s="21" t="s">
        <v>65</v>
      </c>
      <c r="J33" s="18" t="s">
        <v>66</v>
      </c>
      <c r="K33" s="37">
        <v>0.15</v>
      </c>
      <c r="L33" s="20">
        <f t="shared" si="3"/>
        <v>0</v>
      </c>
    </row>
    <row r="34" spans="1:12" ht="15.75" customHeight="1">
      <c r="A34" s="11">
        <v>7</v>
      </c>
      <c r="B34" s="38"/>
      <c r="C34" s="21" t="s">
        <v>67</v>
      </c>
      <c r="D34" s="18" t="s">
        <v>68</v>
      </c>
      <c r="E34" s="22">
        <v>0.25</v>
      </c>
      <c r="F34" s="37">
        <f t="shared" si="2"/>
        <v>0</v>
      </c>
      <c r="G34" s="11">
        <v>17</v>
      </c>
      <c r="H34" s="36"/>
      <c r="I34" s="21" t="s">
        <v>69</v>
      </c>
      <c r="J34" s="18" t="s">
        <v>70</v>
      </c>
      <c r="K34" s="37">
        <v>0.15</v>
      </c>
      <c r="L34" s="20">
        <f t="shared" si="3"/>
        <v>0</v>
      </c>
    </row>
    <row r="35" spans="1:12" ht="15.75" customHeight="1">
      <c r="A35" s="11">
        <v>8</v>
      </c>
      <c r="B35" s="38"/>
      <c r="C35" s="21" t="s">
        <v>71</v>
      </c>
      <c r="D35" s="18" t="s">
        <v>72</v>
      </c>
      <c r="E35" s="22">
        <v>0.2</v>
      </c>
      <c r="F35" s="37">
        <f t="shared" si="2"/>
        <v>0</v>
      </c>
      <c r="G35" s="11">
        <v>18</v>
      </c>
      <c r="H35" s="36"/>
      <c r="I35" s="21" t="s">
        <v>73</v>
      </c>
      <c r="J35" s="18" t="s">
        <v>74</v>
      </c>
      <c r="K35" s="37">
        <v>0.15</v>
      </c>
      <c r="L35" s="20">
        <f t="shared" si="3"/>
        <v>0</v>
      </c>
    </row>
    <row r="36" spans="1:12" ht="15.75" customHeight="1">
      <c r="A36" s="11">
        <v>9</v>
      </c>
      <c r="B36" s="38"/>
      <c r="C36" s="21" t="s">
        <v>75</v>
      </c>
      <c r="D36" s="18" t="s">
        <v>76</v>
      </c>
      <c r="E36" s="22">
        <v>0.85</v>
      </c>
      <c r="F36" s="37">
        <f t="shared" si="2"/>
        <v>0</v>
      </c>
      <c r="G36" s="11">
        <v>19</v>
      </c>
      <c r="H36" s="36"/>
      <c r="I36" s="21" t="s">
        <v>77</v>
      </c>
      <c r="J36" s="18" t="s">
        <v>78</v>
      </c>
      <c r="K36" s="37">
        <v>3.1</v>
      </c>
      <c r="L36" s="20">
        <f t="shared" si="3"/>
        <v>0</v>
      </c>
    </row>
    <row r="37" spans="1:12" ht="15.75" customHeight="1">
      <c r="A37" s="11">
        <v>10</v>
      </c>
      <c r="B37" s="38"/>
      <c r="C37" s="21" t="s">
        <v>79</v>
      </c>
      <c r="D37" s="18" t="s">
        <v>80</v>
      </c>
      <c r="E37" s="22">
        <v>0.6</v>
      </c>
      <c r="F37" s="37">
        <f t="shared" si="2"/>
        <v>0</v>
      </c>
      <c r="G37" s="11"/>
      <c r="H37" s="13"/>
      <c r="I37" s="13"/>
      <c r="J37" s="14" t="s">
        <v>10</v>
      </c>
      <c r="K37" s="23"/>
      <c r="L37" s="24">
        <f>SUM(L28:L36)</f>
        <v>0</v>
      </c>
    </row>
    <row r="38" spans="1:12" ht="15.75" customHeight="1">
      <c r="A38" s="11"/>
      <c r="B38" s="25"/>
      <c r="C38" s="13"/>
      <c r="D38" s="14" t="s">
        <v>33</v>
      </c>
      <c r="E38" s="40"/>
      <c r="F38" s="41">
        <f>SUM(F28:F37)</f>
        <v>0</v>
      </c>
      <c r="G38" s="11"/>
      <c r="H38" s="25"/>
      <c r="I38" s="25"/>
      <c r="J38" s="25"/>
    </row>
    <row r="39" spans="1:12" ht="15.75" customHeight="1">
      <c r="A39" s="7"/>
      <c r="B39" s="7"/>
      <c r="C39" s="7"/>
      <c r="D39" s="7"/>
      <c r="E39" s="6"/>
      <c r="F39" s="7"/>
      <c r="G39" s="7"/>
      <c r="H39" s="7"/>
      <c r="I39" s="7"/>
      <c r="J39" s="7"/>
    </row>
    <row r="40" spans="1:12" ht="15.75" customHeight="1">
      <c r="A40" s="5" t="s">
        <v>81</v>
      </c>
      <c r="B40" s="32"/>
      <c r="C40" s="32"/>
      <c r="D40" s="33"/>
      <c r="E40" s="6"/>
      <c r="F40" s="7"/>
      <c r="G40" s="7"/>
      <c r="H40" s="7"/>
      <c r="I40" s="7"/>
      <c r="J40" s="7"/>
    </row>
    <row r="41" spans="1:12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2" ht="15.75" customHeight="1">
      <c r="A42" s="7"/>
      <c r="B42" s="8" t="s">
        <v>6</v>
      </c>
      <c r="C42" s="8" t="s">
        <v>7</v>
      </c>
      <c r="D42" s="8" t="s">
        <v>8</v>
      </c>
      <c r="E42" s="34" t="s">
        <v>9</v>
      </c>
      <c r="F42" s="8" t="s">
        <v>33</v>
      </c>
      <c r="G42" s="7"/>
      <c r="H42" s="7"/>
      <c r="I42" s="7"/>
      <c r="J42" s="42" t="s">
        <v>82</v>
      </c>
      <c r="K42" s="43"/>
      <c r="L42" s="44">
        <f>SUM(F22,L18,F38,L37,F45)</f>
        <v>0</v>
      </c>
    </row>
    <row r="43" spans="1:12" ht="15.75" customHeight="1">
      <c r="A43" s="45">
        <v>1</v>
      </c>
      <c r="B43" s="46">
        <v>0</v>
      </c>
      <c r="C43" s="47" t="s">
        <v>83</v>
      </c>
      <c r="D43" s="47" t="s">
        <v>84</v>
      </c>
      <c r="E43" s="48">
        <v>0.2</v>
      </c>
      <c r="F43" s="49">
        <f t="shared" ref="F43:F44" si="4">B43*E43</f>
        <v>0</v>
      </c>
      <c r="G43" s="7"/>
      <c r="H43" s="7"/>
      <c r="I43" s="7"/>
      <c r="J43" s="7"/>
    </row>
    <row r="44" spans="1:12" ht="15.75" customHeight="1">
      <c r="A44" s="11">
        <v>2</v>
      </c>
      <c r="B44" s="50"/>
      <c r="C44" s="51" t="s">
        <v>85</v>
      </c>
      <c r="D44" s="51" t="s">
        <v>86</v>
      </c>
      <c r="E44" s="19">
        <v>0.2</v>
      </c>
      <c r="F44" s="52">
        <f t="shared" si="4"/>
        <v>0</v>
      </c>
      <c r="G44" s="11"/>
      <c r="H44" s="29"/>
      <c r="I44" s="29"/>
      <c r="J44" s="29"/>
    </row>
    <row r="45" spans="1:12" ht="15.75" customHeight="1">
      <c r="A45" s="53"/>
      <c r="B45" s="53"/>
      <c r="C45" s="53"/>
      <c r="D45" s="53" t="s">
        <v>10</v>
      </c>
      <c r="E45" s="54"/>
      <c r="F45" s="55">
        <f>SUM(F43:F44)</f>
        <v>0</v>
      </c>
      <c r="G45" s="53"/>
      <c r="H45" s="53"/>
      <c r="I45" s="53"/>
      <c r="J45" s="53"/>
    </row>
    <row r="46" spans="1:12" ht="15.75" customHeight="1"/>
    <row r="47" spans="1:12" ht="15.75" customHeight="1">
      <c r="F47" s="56" t="s">
        <v>87</v>
      </c>
    </row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A7:D7"/>
    <mergeCell ref="H7:J7"/>
    <mergeCell ref="A8:J8"/>
    <mergeCell ref="H24:J24"/>
  </mergeCells>
  <dataValidations disablePrompts="1" count="2">
    <dataValidation type="custom" allowBlank="1" showInputMessage="1" showErrorMessage="1" prompt="Phone Number - Please enter your 10 digit phone number" sqref="I3" xr:uid="{00000000-0002-0000-0000-000000000000}">
      <formula1>1234567890</formula1>
    </dataValidation>
    <dataValidation type="list" allowBlank="1" showInputMessage="1" showErrorMessage="1" prompt="Meeting Day of Week - Please Select your Meetings Day of Week from the drop down menu." sqref="I5" xr:uid="{00000000-0002-0000-0000-000001000000}">
      <formula1>"Monday,Tuesday,Wednesday,Thursday,Friday,Saturday,Sunday"</formula1>
    </dataValidation>
  </dataValidations>
  <pageMargins left="0.2" right="0.2" top="0.75" bottom="0.75" header="0" footer="0"/>
  <pageSetup scale="84" orientation="portrait" r:id="rId1"/>
  <headerFooter>
    <oddHeader>&amp;L&amp;D&amp;C VCAAHI Literature Request Form</oddHeader>
    <oddFooter>&amp;Lhttps://vcaahi.org/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Marsh</dc:creator>
  <cp:lastModifiedBy>Christopher Torres</cp:lastModifiedBy>
  <cp:lastPrinted>2026-06-07T21:14:58Z</cp:lastPrinted>
  <dcterms:created xsi:type="dcterms:W3CDTF">2024-03-04T01:23:06Z</dcterms:created>
  <dcterms:modified xsi:type="dcterms:W3CDTF">2026-06-08T03:23:08Z</dcterms:modified>
</cp:coreProperties>
</file>